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EU FONDOVI\EAFRD\MJERA 7\MJERA 7.4\NATJEČAJ 7 - 2018\OPĆINA ŠANDROVAC\VATROGASNI DOM\NABAVA\JEDNOSTAVNA NABAVA\1. JN - Portal ponuda AGRONET\1. TEHNIČKE SPECIFIKACIJE\TS 2 - Kuhinjska oprema\"/>
    </mc:Choice>
  </mc:AlternateContent>
  <xr:revisionPtr revIDLastSave="0" documentId="13_ncr:1_{AE6952A4-29AF-4D65-9639-F95451935684}" xr6:coauthVersionLast="45" xr6:coauthVersionMax="45" xr10:uidLastSave="{00000000-0000-0000-0000-000000000000}"/>
  <bookViews>
    <workbookView xWindow="-108" yWindow="-108" windowWidth="23256" windowHeight="12576" xr2:uid="{343A09FC-3D8E-4E0F-8F46-D0094371227F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3" i="1" l="1"/>
  <c r="G12" i="1" s="1"/>
  <c r="G13" i="1" s="1"/>
  <c r="G14" i="1" s="1"/>
</calcChain>
</file>

<file path=xl/sharedStrings.xml><?xml version="1.0" encoding="utf-8"?>
<sst xmlns="http://schemas.openxmlformats.org/spreadsheetml/2006/main" count="36" uniqueCount="28">
  <si>
    <t>Opis stavki</t>
  </si>
  <si>
    <t xml:space="preserve">Red. br. </t>
  </si>
  <si>
    <t xml:space="preserve">Jed. mjere </t>
  </si>
  <si>
    <t>Količina</t>
  </si>
  <si>
    <t>Jed. cijena</t>
  </si>
  <si>
    <t>Cijena (HRK)</t>
  </si>
  <si>
    <t xml:space="preserve">1. </t>
  </si>
  <si>
    <t>komad</t>
  </si>
  <si>
    <r>
      <rPr>
        <b/>
        <sz val="11"/>
        <color theme="1"/>
        <rFont val="Calibri"/>
        <family val="2"/>
        <charset val="238"/>
        <scheme val="minor"/>
      </rPr>
      <t>Ugradbena pećnica</t>
    </r>
    <r>
      <rPr>
        <sz val="11"/>
        <color theme="1"/>
        <rFont val="Calibri"/>
        <family val="2"/>
        <charset val="238"/>
        <scheme val="minor"/>
      </rPr>
      <t xml:space="preserve">
- energetski razred: A
- širina: 59,7 cm
- iskoristivi obujam pećnice: 71 l
- materijal upravljačke ploče: nehrđajući čelik
- priključna snaga: 2.700 w
- mehaničko upravljanje temperature
- jamstvo minimalno 12 mjeseci</t>
    </r>
  </si>
  <si>
    <t>2.</t>
  </si>
  <si>
    <t>3.</t>
  </si>
  <si>
    <r>
      <rPr>
        <b/>
        <sz val="11"/>
        <color theme="1"/>
        <rFont val="Calibri"/>
        <family val="2"/>
        <charset val="238"/>
        <scheme val="minor"/>
      </rPr>
      <t>Ugradbeni, kombinirani hladnjak</t>
    </r>
    <r>
      <rPr>
        <sz val="11"/>
        <color theme="1"/>
        <rFont val="Calibri"/>
        <family val="2"/>
        <charset val="238"/>
        <scheme val="minor"/>
      </rPr>
      <t xml:space="preserve">
- energetski razred: A
- bruto obujam: min. 234 l
- visina: 144,5 cm
- obujam rashladnog dijela: min. 183 l
- obujam zamrzivačkog dijela: min. 49 l
- jamstvo minimalno 12 mjeseci</t>
    </r>
  </si>
  <si>
    <t>4.</t>
  </si>
  <si>
    <t>5.</t>
  </si>
  <si>
    <t>6.</t>
  </si>
  <si>
    <t>7.</t>
  </si>
  <si>
    <t>8.</t>
  </si>
  <si>
    <t>9.</t>
  </si>
  <si>
    <r>
      <rPr>
        <b/>
        <sz val="11"/>
        <color theme="1"/>
        <rFont val="Calibri"/>
        <family val="2"/>
        <charset val="238"/>
        <scheme val="minor"/>
      </rPr>
      <t>Kuhinja sa svim elementima</t>
    </r>
    <r>
      <rPr>
        <sz val="11"/>
        <color theme="1"/>
        <rFont val="Calibri"/>
        <family val="2"/>
        <charset val="238"/>
        <scheme val="minor"/>
      </rPr>
      <t xml:space="preserve">
- dužine 5 metara
- visoki sjaj
- medijapan
- korpus debljine 18 cm
- visina donjih elemenata 86 cm
- vrata od MDF-a lakirane u visoki sjaj
- PVC nogice s mogućnošću podešavanja visine
- leđa elemenata od lesomala bijele boje
- leđa elementa debljine 3,2 mm
- radna površina od laminate obložene iverice otporne na vlagu i toplinu
- jamstvo minimalno 24 mjeseca</t>
    </r>
  </si>
  <si>
    <r>
      <rPr>
        <b/>
        <sz val="11"/>
        <color theme="1"/>
        <rFont val="Calibri"/>
        <family val="2"/>
        <charset val="238"/>
        <scheme val="minor"/>
      </rPr>
      <t>Sudoper inox polirani</t>
    </r>
    <r>
      <rPr>
        <sz val="11"/>
        <color theme="1"/>
        <rFont val="Calibri"/>
        <family val="2"/>
        <charset val="238"/>
        <scheme val="minor"/>
      </rPr>
      <t xml:space="preserve">
- minimalne dimenzije (mm) 790 x 500
- standardna ugradnja
- jamstvo minimalno 12 mjeseci</t>
    </r>
  </si>
  <si>
    <r>
      <rPr>
        <b/>
        <sz val="11"/>
        <color theme="1"/>
        <rFont val="Calibri"/>
        <family val="2"/>
        <charset val="238"/>
        <scheme val="minor"/>
      </rPr>
      <t>Stol</t>
    </r>
    <r>
      <rPr>
        <sz val="11"/>
        <color theme="1"/>
        <rFont val="Calibri"/>
        <family val="2"/>
        <charset val="238"/>
        <scheme val="minor"/>
      </rPr>
      <t xml:space="preserve">
- materijal: bukva
- dimenzije: 160x90 cm
- jamstvo minimalno 12 mjeseci</t>
    </r>
  </si>
  <si>
    <t>CIJENA BEZ PDV-a</t>
  </si>
  <si>
    <t>PDV (25%)</t>
  </si>
  <si>
    <t>UKUPNA CIJENA BEZ PDV-a</t>
  </si>
  <si>
    <r>
      <rPr>
        <b/>
        <sz val="11"/>
        <color theme="1"/>
        <rFont val="Calibri"/>
        <family val="2"/>
        <charset val="238"/>
        <scheme val="minor"/>
      </rPr>
      <t>Ugradbena perilica posuđa</t>
    </r>
    <r>
      <rPr>
        <sz val="11"/>
        <color theme="1"/>
        <rFont val="Calibri"/>
        <family val="2"/>
        <charset val="238"/>
        <scheme val="minor"/>
      </rPr>
      <t xml:space="preserve">
- energetski razred: A
- broj košara: od 2 do 3
- širina: 59,6 cm
- temperature pranja: 70, 65, 55, 45, 35°C
- jamstvo minimalno 12 mjeseci</t>
    </r>
  </si>
  <si>
    <r>
      <rPr>
        <b/>
        <sz val="11"/>
        <color theme="1"/>
        <rFont val="Calibri"/>
        <family val="2"/>
        <charset val="238"/>
        <scheme val="minor"/>
      </rPr>
      <t>Ugradbena kuhinjska napa</t>
    </r>
    <r>
      <rPr>
        <sz val="11"/>
        <color theme="1"/>
        <rFont val="Calibri"/>
        <family val="2"/>
        <charset val="238"/>
        <scheme val="minor"/>
      </rPr>
      <t xml:space="preserve">
- širina: 50-60 cm
- maksimalni protok zraka kod odvodnje zraka: min.370 m³/h
- jamstvo minimalno 12 mjeseci</t>
    </r>
  </si>
  <si>
    <r>
      <rPr>
        <b/>
        <sz val="11"/>
        <color theme="1"/>
        <rFont val="Calibri"/>
        <family val="2"/>
        <charset val="238"/>
        <scheme val="minor"/>
      </rPr>
      <t>Ugradbena ploča za kuhanje</t>
    </r>
    <r>
      <rPr>
        <sz val="11"/>
        <color theme="1"/>
        <rFont val="Calibri"/>
        <family val="2"/>
        <charset val="238"/>
        <scheme val="minor"/>
      </rPr>
      <t xml:space="preserve">
- električno jednoručno paljenje plinskih plamenika
- širina: 60 cm
- uključena dodatna oprema: Plinske dizne G30/30 za propan butan
- jamstvo minimalno 12 mjeseci</t>
    </r>
  </si>
  <si>
    <r>
      <rPr>
        <b/>
        <sz val="11"/>
        <color theme="1"/>
        <rFont val="Calibri"/>
        <family val="2"/>
        <charset val="238"/>
        <scheme val="minor"/>
      </rPr>
      <t>Stolica</t>
    </r>
    <r>
      <rPr>
        <sz val="11"/>
        <color theme="1"/>
        <rFont val="Calibri"/>
        <family val="2"/>
        <charset val="238"/>
        <scheme val="minor"/>
      </rPr>
      <t xml:space="preserve">
- anatomski oblikovana
- metalna siva konstrukcija
- tapecirano sjedište
- jamstvo minimalno 12 mjeseci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</si>
</sst>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2" fillId="0" borderId="8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2" fillId="0" borderId="9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5833A-98C0-437E-8665-0783DAC7234D}">
  <dimension ref="B1:G14"/>
  <sheetViews>
    <sheetView tabSelected="1" topLeftCell="A2" workbookViewId="0">
      <selection activeCell="K15" sqref="K15"/>
    </sheetView>
  </sheetViews>
  <sheetFormatPr defaultRowHeight="14.4" x14ac:dyDescent="0.3"/>
  <cols>
    <col min="1" max="1" width="8.77734375" customWidth="1"/>
    <col min="2" max="2" width="5.77734375" customWidth="1"/>
    <col min="3" max="3" width="59.77734375" customWidth="1"/>
    <col min="4" max="4" width="11.109375" bestFit="1" customWidth="1"/>
    <col min="5" max="5" width="8.33203125" bestFit="1" customWidth="1"/>
    <col min="6" max="6" width="10.6640625" bestFit="1" customWidth="1"/>
    <col min="7" max="7" width="12.5546875" bestFit="1" customWidth="1"/>
  </cols>
  <sheetData>
    <row r="1" spans="2:7" ht="15" thickBot="1" x14ac:dyDescent="0.35"/>
    <row r="2" spans="2:7" ht="28.8" customHeight="1" x14ac:dyDescent="0.3">
      <c r="B2" s="5" t="s">
        <v>1</v>
      </c>
      <c r="C2" s="6" t="s">
        <v>0</v>
      </c>
      <c r="D2" s="6" t="s">
        <v>2</v>
      </c>
      <c r="E2" s="6" t="s">
        <v>3</v>
      </c>
      <c r="F2" s="6" t="s">
        <v>4</v>
      </c>
      <c r="G2" s="7" t="s">
        <v>5</v>
      </c>
    </row>
    <row r="3" spans="2:7" ht="180" customHeight="1" x14ac:dyDescent="0.3">
      <c r="B3" s="8" t="s">
        <v>6</v>
      </c>
      <c r="C3" s="3" t="s">
        <v>18</v>
      </c>
      <c r="D3" s="2" t="s">
        <v>7</v>
      </c>
      <c r="E3" s="2">
        <v>1</v>
      </c>
      <c r="F3" s="2"/>
      <c r="G3" s="9">
        <f>E3*F3</f>
        <v>0</v>
      </c>
    </row>
    <row r="4" spans="2:7" ht="120" customHeight="1" x14ac:dyDescent="0.3">
      <c r="B4" s="8" t="s">
        <v>9</v>
      </c>
      <c r="C4" s="3" t="s">
        <v>8</v>
      </c>
      <c r="D4" s="2" t="s">
        <v>7</v>
      </c>
      <c r="E4" s="2">
        <v>1</v>
      </c>
      <c r="F4" s="2"/>
      <c r="G4" s="9">
        <f t="shared" ref="G4:G11" si="0">E4*F4</f>
        <v>0</v>
      </c>
    </row>
    <row r="5" spans="2:7" ht="96" customHeight="1" x14ac:dyDescent="0.3">
      <c r="B5" s="8" t="s">
        <v>10</v>
      </c>
      <c r="C5" s="3" t="s">
        <v>24</v>
      </c>
      <c r="D5" s="2" t="s">
        <v>7</v>
      </c>
      <c r="E5" s="2">
        <v>1</v>
      </c>
      <c r="F5" s="4"/>
      <c r="G5" s="9">
        <f t="shared" si="0"/>
        <v>0</v>
      </c>
    </row>
    <row r="6" spans="2:7" ht="62.4" customHeight="1" x14ac:dyDescent="0.3">
      <c r="B6" s="8" t="s">
        <v>12</v>
      </c>
      <c r="C6" s="3" t="s">
        <v>25</v>
      </c>
      <c r="D6" s="2" t="s">
        <v>7</v>
      </c>
      <c r="E6" s="2">
        <v>1</v>
      </c>
      <c r="F6" s="4"/>
      <c r="G6" s="9">
        <f t="shared" si="0"/>
        <v>0</v>
      </c>
    </row>
    <row r="7" spans="2:7" ht="109.2" customHeight="1" x14ac:dyDescent="0.3">
      <c r="B7" s="8" t="s">
        <v>13</v>
      </c>
      <c r="C7" s="3" t="s">
        <v>11</v>
      </c>
      <c r="D7" s="2" t="s">
        <v>7</v>
      </c>
      <c r="E7" s="2">
        <v>1</v>
      </c>
      <c r="F7" s="4"/>
      <c r="G7" s="9">
        <f t="shared" si="0"/>
        <v>0</v>
      </c>
    </row>
    <row r="8" spans="2:7" ht="84" customHeight="1" x14ac:dyDescent="0.3">
      <c r="B8" s="8" t="s">
        <v>14</v>
      </c>
      <c r="C8" s="3" t="s">
        <v>26</v>
      </c>
      <c r="D8" s="2" t="s">
        <v>7</v>
      </c>
      <c r="E8" s="2">
        <v>1</v>
      </c>
      <c r="F8" s="4"/>
      <c r="G8" s="9">
        <f t="shared" si="0"/>
        <v>0</v>
      </c>
    </row>
    <row r="9" spans="2:7" ht="61.05" customHeight="1" x14ac:dyDescent="0.3">
      <c r="B9" s="8" t="s">
        <v>15</v>
      </c>
      <c r="C9" s="10" t="s">
        <v>19</v>
      </c>
      <c r="D9" s="2" t="s">
        <v>7</v>
      </c>
      <c r="E9" s="2">
        <v>1</v>
      </c>
      <c r="F9" s="4"/>
      <c r="G9" s="9">
        <f t="shared" si="0"/>
        <v>0</v>
      </c>
    </row>
    <row r="10" spans="2:7" ht="78" customHeight="1" x14ac:dyDescent="0.3">
      <c r="B10" s="8" t="s">
        <v>16</v>
      </c>
      <c r="C10" s="10" t="s">
        <v>27</v>
      </c>
      <c r="D10" s="2" t="s">
        <v>7</v>
      </c>
      <c r="E10" s="2">
        <v>90</v>
      </c>
      <c r="F10" s="4"/>
      <c r="G10" s="9">
        <f t="shared" si="0"/>
        <v>0</v>
      </c>
    </row>
    <row r="11" spans="2:7" ht="62.4" customHeight="1" x14ac:dyDescent="0.3">
      <c r="B11" s="8" t="s">
        <v>17</v>
      </c>
      <c r="C11" s="10" t="s">
        <v>20</v>
      </c>
      <c r="D11" s="2" t="s">
        <v>7</v>
      </c>
      <c r="E11" s="2">
        <v>15</v>
      </c>
      <c r="F11" s="4"/>
      <c r="G11" s="9">
        <f t="shared" si="0"/>
        <v>0</v>
      </c>
    </row>
    <row r="12" spans="2:7" s="1" customFormat="1" ht="19.95" customHeight="1" x14ac:dyDescent="0.3">
      <c r="B12" s="13" t="s">
        <v>21</v>
      </c>
      <c r="C12" s="14"/>
      <c r="D12" s="14"/>
      <c r="E12" s="14"/>
      <c r="F12" s="15"/>
      <c r="G12" s="11">
        <f>SUM(G3:G11)</f>
        <v>0</v>
      </c>
    </row>
    <row r="13" spans="2:7" s="1" customFormat="1" ht="19.95" customHeight="1" x14ac:dyDescent="0.3">
      <c r="B13" s="13" t="s">
        <v>22</v>
      </c>
      <c r="C13" s="14"/>
      <c r="D13" s="14"/>
      <c r="E13" s="14"/>
      <c r="F13" s="15"/>
      <c r="G13" s="11">
        <f>G12*25%</f>
        <v>0</v>
      </c>
    </row>
    <row r="14" spans="2:7" s="1" customFormat="1" ht="19.95" customHeight="1" thickBot="1" x14ac:dyDescent="0.35">
      <c r="B14" s="16" t="s">
        <v>23</v>
      </c>
      <c r="C14" s="17"/>
      <c r="D14" s="17"/>
      <c r="E14" s="17"/>
      <c r="F14" s="18"/>
      <c r="G14" s="12">
        <f>G12+G13</f>
        <v>0</v>
      </c>
    </row>
  </sheetData>
  <mergeCells count="3">
    <mergeCell ref="B12:F12"/>
    <mergeCell ref="B13:F13"/>
    <mergeCell ref="B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savar</dc:creator>
  <cp:lastModifiedBy>savar</cp:lastModifiedBy>
  <dcterms:created xsi:type="dcterms:W3CDTF">2020-03-30T10:23:58Z</dcterms:created>
  <dcterms:modified xsi:type="dcterms:W3CDTF">2020-03-31T08:52:04Z</dcterms:modified>
</cp:coreProperties>
</file>