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2" sheetId="2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J90" i="2" l="1"/>
  <c r="J78" i="2" l="1"/>
  <c r="J37" i="2" l="1"/>
  <c r="J50" i="2"/>
  <c r="J52" i="2"/>
  <c r="J54" i="2"/>
  <c r="J56" i="2"/>
  <c r="J58" i="2"/>
  <c r="J60" i="2"/>
  <c r="J62" i="2"/>
  <c r="J64" i="2"/>
  <c r="J66" i="2"/>
  <c r="J68" i="2"/>
  <c r="J70" i="2"/>
  <c r="J72" i="2"/>
  <c r="J74" i="2"/>
  <c r="J76" i="2"/>
  <c r="J80" i="2"/>
  <c r="J82" i="2"/>
  <c r="J84" i="2"/>
  <c r="J86" i="2"/>
  <c r="J88" i="2"/>
  <c r="J48" i="2"/>
  <c r="J13" i="2"/>
  <c r="J15" i="2"/>
  <c r="J17" i="2"/>
  <c r="J19" i="2"/>
  <c r="J21" i="2"/>
  <c r="J23" i="2"/>
  <c r="J25" i="2"/>
  <c r="J27" i="2"/>
  <c r="J29" i="2"/>
  <c r="J31" i="2"/>
  <c r="J33" i="2"/>
  <c r="J35" i="2"/>
  <c r="J39" i="2"/>
  <c r="J41" i="2"/>
  <c r="J43" i="2"/>
  <c r="J45" i="2"/>
  <c r="J9" i="2"/>
  <c r="J11" i="2"/>
</calcChain>
</file>

<file path=xl/sharedStrings.xml><?xml version="1.0" encoding="utf-8"?>
<sst xmlns="http://schemas.openxmlformats.org/spreadsheetml/2006/main" count="159" uniqueCount="114">
  <si>
    <t>ŠANDROPROM d.o.o.</t>
  </si>
  <si>
    <t>Bjelovarska 6, 43227 Šandrovac</t>
  </si>
  <si>
    <t>OIB: 30730793911, MB:01615033</t>
  </si>
  <si>
    <t>IBAN: HR3924020061100284391</t>
  </si>
  <si>
    <t>RB</t>
  </si>
  <si>
    <t>NAZIV USLUGE</t>
  </si>
  <si>
    <t>CIJENA</t>
  </si>
  <si>
    <t>bez PDV-a</t>
  </si>
  <si>
    <t>sa PDV-om</t>
  </si>
  <si>
    <t>1.</t>
  </si>
  <si>
    <t>Usluga malčiranja kombinirkom</t>
  </si>
  <si>
    <t>- pravne osobe</t>
  </si>
  <si>
    <t>1h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</si>
  <si>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</si>
  <si>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</si>
  <si>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</si>
  <si>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</si>
  <si>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</si>
  <si>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</si>
  <si>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</si>
  <si>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</si>
  <si>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</si>
  <si>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</si>
  <si>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</si>
  <si>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</si>
  <si>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</si>
  <si>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</si>
  <si>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</si>
  <si>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</si>
  <si>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</si>
  <si>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-fizičke osobe</t>
  </si>
  <si>
    <t xml:space="preserve">Rad traktora Class </t>
  </si>
  <si>
    <t>-malčiranje pravne osobe</t>
  </si>
  <si>
    <t>-malčiranje privatne osobe</t>
  </si>
  <si>
    <t>Usluga prijevoza kamionom</t>
  </si>
  <si>
    <t>Usluga dovoza zemlje kamionom u mjesto rada radnog stroja</t>
  </si>
  <si>
    <t xml:space="preserve"> i kamiona</t>
  </si>
  <si>
    <t>Usluga prijevoza</t>
  </si>
  <si>
    <t>-kamionet Iveco</t>
  </si>
  <si>
    <t>Rad komunalnog stroja</t>
  </si>
  <si>
    <t>-pravne osobe</t>
  </si>
  <si>
    <t>Rad SSS radnika</t>
  </si>
  <si>
    <t>Rad poslovođe</t>
  </si>
  <si>
    <t>Rad NKV radnika</t>
  </si>
  <si>
    <t>1kpl</t>
  </si>
  <si>
    <t>1 km</t>
  </si>
  <si>
    <t>Najam komunalne opreme i strojeva</t>
  </si>
  <si>
    <t>Rad NKV radnika - čistačica</t>
  </si>
  <si>
    <t>Rad motoronom pilom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</si>
  <si>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</si>
  <si>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</si>
  <si>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</si>
  <si>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</si>
  <si>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</si>
  <si>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</si>
  <si>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</si>
  <si>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</si>
  <si>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</si>
  <si>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</si>
  <si>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</si>
  <si>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</si>
  <si>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</si>
  <si>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</si>
  <si>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Košnja trave</t>
  </si>
  <si>
    <t>- samohodnom kosilicom</t>
  </si>
  <si>
    <t>- trimer</t>
  </si>
  <si>
    <t>- trimer, neuređene površine</t>
  </si>
  <si>
    <t>Postavljanje keramike</t>
  </si>
  <si>
    <t>Postavljanje laminata</t>
  </si>
  <si>
    <t>-traktor ECO/Carraro</t>
  </si>
  <si>
    <t>Obrezivanje drveća</t>
  </si>
  <si>
    <t>-suhih, starih i bolesnik grana</t>
  </si>
  <si>
    <t>1 kpl</t>
  </si>
  <si>
    <t>Grabljanje otkosa</t>
  </si>
  <si>
    <t>1m2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</si>
  <si>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</si>
  <si>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</si>
  <si>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</si>
  <si>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</si>
  <si>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</si>
  <si>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</si>
  <si>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</si>
  <si>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</si>
  <si>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</si>
  <si>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 xml:space="preserve">Obrezivanje živice motornim škarama </t>
  </si>
  <si>
    <t>Knjigovodstvene usluge OPG sa područja općine Šandrovac</t>
  </si>
  <si>
    <t>mjesečno</t>
  </si>
  <si>
    <t>-prihod u prošloj godini do 26.500,00 eura</t>
  </si>
  <si>
    <t>-prihod u prošloj godini preko 26.500,00 eura</t>
  </si>
  <si>
    <t>Knjigovodstvene usluge obrtnici</t>
  </si>
  <si>
    <t>Knjigovodstvene usluge poljoprivrednici -izvan općine Šandrovac</t>
  </si>
  <si>
    <t>Usluga obračuna osobnog dohotka (plaće) za OPG</t>
  </si>
  <si>
    <t>Usluga plaćanja računa Internet bankarstvom za OPG</t>
  </si>
  <si>
    <t>Usluga izrade porezne prijave na kraju godine za OPG</t>
  </si>
  <si>
    <t>Šljunak 0-16 mm</t>
  </si>
  <si>
    <t>1m3</t>
  </si>
  <si>
    <t xml:space="preserve">Žuti šljunak </t>
  </si>
  <si>
    <t>Seperirani kamen 0-30 mm</t>
  </si>
  <si>
    <t>Pijesak</t>
  </si>
  <si>
    <t>kom</t>
  </si>
  <si>
    <t>Usluga dovoza zemlje kamionom van mjesto rada radnog stroja</t>
  </si>
  <si>
    <t>i kamiona</t>
  </si>
  <si>
    <t>(raslinje veće od 0,7 m)</t>
  </si>
  <si>
    <r>
      <t xml:space="preserve">Cijev betonska </t>
    </r>
    <r>
      <rPr>
        <sz val="11"/>
        <color theme="1"/>
        <rFont val="Calibri"/>
        <family val="2"/>
      </rPr>
      <t>Ø 400x1000 mm</t>
    </r>
  </si>
  <si>
    <r>
      <t xml:space="preserve">Cijev betonska </t>
    </r>
    <r>
      <rPr>
        <sz val="11"/>
        <color theme="1"/>
        <rFont val="Calibri"/>
        <family val="2"/>
      </rPr>
      <t>Ø 1000x1000 mm</t>
    </r>
  </si>
  <si>
    <t>v.d. direktor</t>
  </si>
  <si>
    <t>Danijel Bedeković</t>
  </si>
  <si>
    <t>Skupština Šandroprom d.o.o.</t>
  </si>
  <si>
    <t>Općinski načelnik Općine Šandrovac</t>
  </si>
  <si>
    <t>JEDINICA MJERE</t>
  </si>
  <si>
    <t>Usluga radnog stroja - čekanje</t>
  </si>
  <si>
    <t>h</t>
  </si>
  <si>
    <t>Dario Halauš, mag.ing.agr.</t>
  </si>
  <si>
    <r>
      <rPr>
        <b/>
        <sz val="14"/>
        <color theme="1"/>
        <rFont val="Calibri"/>
        <family val="2"/>
        <charset val="238"/>
        <scheme val="minor"/>
      </rPr>
      <t>CJENIK USLUGA</t>
    </r>
    <r>
      <rPr>
        <sz val="14"/>
        <color theme="1"/>
        <rFont val="Calibri"/>
        <family val="2"/>
        <charset val="238"/>
        <scheme val="minor"/>
      </rPr>
      <t xml:space="preserve">                                      od 01.02.2026.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</si>
</sst>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0" fillId="0" borderId="7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49" fontId="0" fillId="0" borderId="4" xfId="0" applyNumberFormat="1" applyFont="1" applyBorder="1" applyAlignment="1">
      <alignment horizontal="left" vertical="center"/>
    </xf>
    <xf numFmtId="49" fontId="0" fillId="0" borderId="5" xfId="0" applyNumberFormat="1" applyFont="1" applyBorder="1" applyAlignment="1">
      <alignment horizontal="left" vertical="center"/>
    </xf>
    <xf numFmtId="49" fontId="0" fillId="0" borderId="6" xfId="0" applyNumberFormat="1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6" xfId="0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left" vertical="center"/>
    </xf>
    <xf numFmtId="49" fontId="0" fillId="0" borderId="5" xfId="0" applyNumberFormat="1" applyFont="1" applyBorder="1" applyAlignment="1">
      <alignment horizontal="left" vertical="center"/>
    </xf>
    <xf numFmtId="49" fontId="0" fillId="0" borderId="6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abSelected="1" workbookViewId="0">
      <selection activeCell="E5" sqref="E5:G5"/>
    </sheetView>
  </sheetViews>
  <sheetFormatPr defaultRowHeight="15" x14ac:dyDescent="0.25"/>
  <cols>
    <col min="8" max="8" width="4.7109375" customWidth="1"/>
    <col min="9" max="9" width="9.85546875" bestFit="1" customWidth="1"/>
    <col min="10" max="10" width="10.42578125" bestFit="1" customWidth="1"/>
    <col min="11" max="11" width="11.140625" bestFit="1" customWidth="1"/>
  </cols>
  <sheetData>
    <row r="1" spans="1:11" x14ac:dyDescent="0.25">
      <c r="A1" s="1" t="s">
        <v>0</v>
      </c>
    </row>
    <row r="2" spans="1:11" x14ac:dyDescent="0.25">
      <c r="A2" s="1" t="s">
        <v>1</v>
      </c>
      <c r="E2" s="36" t="s">
        <v>113</v>
      </c>
      <c r="F2" s="36"/>
      <c r="G2" s="36"/>
    </row>
    <row r="3" spans="1:11" x14ac:dyDescent="0.25">
      <c r="A3" s="1" t="s">
        <v>2</v>
      </c>
      <c r="E3" s="36"/>
      <c r="F3" s="36"/>
      <c r="G3" s="36"/>
    </row>
    <row r="4" spans="1:11" x14ac:dyDescent="0.25">
      <c r="A4" s="1" t="s">
        <v>3</v>
      </c>
      <c r="E4" s="36"/>
      <c r="F4" s="36"/>
      <c r="G4" s="36"/>
    </row>
    <row r="5" spans="1:11" ht="18.75" x14ac:dyDescent="0.25">
      <c r="E5" s="36"/>
      <c r="F5" s="36"/>
      <c r="G5" s="36"/>
    </row>
    <row r="7" spans="1:11" ht="15.75" x14ac:dyDescent="0.25">
      <c r="A7" s="37" t="s">
        <v>4</v>
      </c>
      <c r="B7" s="39" t="s">
        <v>5</v>
      </c>
      <c r="C7" s="40"/>
      <c r="D7" s="40"/>
      <c r="E7" s="40"/>
      <c r="F7" s="40"/>
      <c r="G7" s="40"/>
      <c r="H7" s="41"/>
      <c r="I7" s="45" t="s">
        <v>109</v>
      </c>
      <c r="J7" s="2" t="s">
        <v>6</v>
      </c>
      <c r="K7" s="2" t="s">
        <v>6</v>
      </c>
    </row>
    <row r="8" spans="1:11" ht="15.75" x14ac:dyDescent="0.25">
      <c r="A8" s="38"/>
      <c r="B8" s="42"/>
      <c r="C8" s="43"/>
      <c r="D8" s="43"/>
      <c r="E8" s="43"/>
      <c r="F8" s="43"/>
      <c r="G8" s="43"/>
      <c r="H8" s="44"/>
      <c r="I8" s="46"/>
      <c r="J8" s="3" t="s">
        <v>7</v>
      </c>
      <c r="K8" s="3" t="s">
        <v>8</v>
      </c>
    </row>
    <row r="9" spans="1:11" x14ac:dyDescent="0.25">
      <c r="A9" s="21" t="s">
        <v>9</v>
      </c>
      <c r="B9" s="29" t="s">
        <v>10</v>
      </c>
      <c r="C9" s="30"/>
      <c r="D9" s="30"/>
      <c r="E9" s="30"/>
      <c r="F9" s="30"/>
      <c r="G9" s="30"/>
      <c r="H9" s="31"/>
      <c r="I9" s="32" t="s">
        <v>12</v>
      </c>
      <c r="J9" s="23">
        <f>K9/1.25</f>
        <v>60</v>
      </c>
      <c r="K9" s="24">
        <v>75</v>
      </c>
    </row>
    <row r="10" spans="1:11" x14ac:dyDescent="0.25">
      <c r="A10" s="28"/>
      <c r="B10" s="33" t="s">
        <v>11</v>
      </c>
      <c r="C10" s="34"/>
      <c r="D10" s="34"/>
      <c r="E10" s="34"/>
      <c r="F10" s="34"/>
      <c r="G10" s="34"/>
      <c r="H10" s="35"/>
      <c r="I10" s="32"/>
      <c r="J10" s="23"/>
      <c r="K10" s="24"/>
    </row>
    <row r="11" spans="1:11" x14ac:dyDescent="0.25">
      <c r="A11" s="21" t="s">
        <v>13</v>
      </c>
      <c r="B11" s="29" t="s">
        <v>10</v>
      </c>
      <c r="C11" s="30"/>
      <c r="D11" s="30"/>
      <c r="E11" s="30"/>
      <c r="F11" s="30"/>
      <c r="G11" s="30"/>
      <c r="H11" s="31"/>
      <c r="I11" s="32" t="s">
        <v>12</v>
      </c>
      <c r="J11" s="23">
        <f>K11/1.25</f>
        <v>55.2</v>
      </c>
      <c r="K11" s="24">
        <v>69</v>
      </c>
    </row>
    <row r="12" spans="1:11" x14ac:dyDescent="0.25">
      <c r="A12" s="28"/>
      <c r="B12" s="33" t="s">
        <v>30</v>
      </c>
      <c r="C12" s="34"/>
      <c r="D12" s="34"/>
      <c r="E12" s="34"/>
      <c r="F12" s="34"/>
      <c r="G12" s="34"/>
      <c r="H12" s="35"/>
      <c r="I12" s="32"/>
      <c r="J12" s="23"/>
      <c r="K12" s="24"/>
    </row>
    <row r="13" spans="1:11" x14ac:dyDescent="0.25">
      <c r="A13" s="21" t="s">
        <v>14</v>
      </c>
      <c r="B13" s="29" t="s">
        <v>31</v>
      </c>
      <c r="C13" s="30"/>
      <c r="D13" s="30"/>
      <c r="E13" s="30"/>
      <c r="F13" s="30"/>
      <c r="G13" s="30"/>
      <c r="H13" s="31"/>
      <c r="I13" s="32" t="s">
        <v>12</v>
      </c>
      <c r="J13" s="23">
        <f t="shared" ref="J13" si="0">K13/1.25</f>
        <v>60</v>
      </c>
      <c r="K13" s="24">
        <v>75</v>
      </c>
    </row>
    <row r="14" spans="1:11" x14ac:dyDescent="0.25">
      <c r="A14" s="28"/>
      <c r="B14" s="33" t="s">
        <v>32</v>
      </c>
      <c r="C14" s="34"/>
      <c r="D14" s="34"/>
      <c r="E14" s="34"/>
      <c r="F14" s="34"/>
      <c r="G14" s="34"/>
      <c r="H14" s="35"/>
      <c r="I14" s="32"/>
      <c r="J14" s="23"/>
      <c r="K14" s="24"/>
    </row>
    <row r="15" spans="1:11" x14ac:dyDescent="0.25">
      <c r="A15" s="21" t="s">
        <v>15</v>
      </c>
      <c r="B15" s="29" t="s">
        <v>31</v>
      </c>
      <c r="C15" s="30"/>
      <c r="D15" s="30"/>
      <c r="E15" s="30"/>
      <c r="F15" s="30"/>
      <c r="G15" s="30"/>
      <c r="H15" s="31"/>
      <c r="I15" s="32" t="s">
        <v>12</v>
      </c>
      <c r="J15" s="23">
        <f t="shared" ref="J15" si="1">K15/1.25</f>
        <v>55.2</v>
      </c>
      <c r="K15" s="24">
        <v>69</v>
      </c>
    </row>
    <row r="16" spans="1:11" x14ac:dyDescent="0.25">
      <c r="A16" s="28"/>
      <c r="B16" s="33" t="s">
        <v>33</v>
      </c>
      <c r="C16" s="34"/>
      <c r="D16" s="34"/>
      <c r="E16" s="34"/>
      <c r="F16" s="34"/>
      <c r="G16" s="34"/>
      <c r="H16" s="35"/>
      <c r="I16" s="32"/>
      <c r="J16" s="23"/>
      <c r="K16" s="24"/>
    </row>
    <row r="17" spans="1:11" x14ac:dyDescent="0.25">
      <c r="A17" s="21" t="s">
        <v>16</v>
      </c>
      <c r="B17" s="29" t="s">
        <v>34</v>
      </c>
      <c r="C17" s="30"/>
      <c r="D17" s="30"/>
      <c r="E17" s="30"/>
      <c r="F17" s="30"/>
      <c r="G17" s="30"/>
      <c r="H17" s="31"/>
      <c r="I17" s="32" t="s">
        <v>12</v>
      </c>
      <c r="J17" s="23">
        <f t="shared" ref="J17" si="2">K17/1.25</f>
        <v>55.2</v>
      </c>
      <c r="K17" s="24">
        <v>69</v>
      </c>
    </row>
    <row r="18" spans="1:11" x14ac:dyDescent="0.25">
      <c r="A18" s="28"/>
      <c r="B18" s="33"/>
      <c r="C18" s="34"/>
      <c r="D18" s="34"/>
      <c r="E18" s="34"/>
      <c r="F18" s="34"/>
      <c r="G18" s="34"/>
      <c r="H18" s="35"/>
      <c r="I18" s="32"/>
      <c r="J18" s="23"/>
      <c r="K18" s="24"/>
    </row>
    <row r="19" spans="1:11" x14ac:dyDescent="0.25">
      <c r="A19" s="21" t="s">
        <v>17</v>
      </c>
      <c r="B19" s="29" t="s">
        <v>34</v>
      </c>
      <c r="C19" s="30"/>
      <c r="D19" s="30"/>
      <c r="E19" s="30"/>
      <c r="F19" s="30"/>
      <c r="G19" s="30"/>
      <c r="H19" s="31"/>
      <c r="I19" s="32" t="s">
        <v>45</v>
      </c>
      <c r="J19" s="23">
        <f t="shared" ref="J19" si="3">K19/1.25</f>
        <v>2.4</v>
      </c>
      <c r="K19" s="24">
        <v>3</v>
      </c>
    </row>
    <row r="20" spans="1:11" x14ac:dyDescent="0.25">
      <c r="A20" s="28"/>
      <c r="B20" s="33"/>
      <c r="C20" s="34"/>
      <c r="D20" s="34"/>
      <c r="E20" s="34"/>
      <c r="F20" s="34"/>
      <c r="G20" s="34"/>
      <c r="H20" s="35"/>
      <c r="I20" s="32"/>
      <c r="J20" s="23"/>
      <c r="K20" s="24"/>
    </row>
    <row r="21" spans="1:11" x14ac:dyDescent="0.25">
      <c r="A21" s="21" t="s">
        <v>18</v>
      </c>
      <c r="B21" s="29" t="s">
        <v>35</v>
      </c>
      <c r="C21" s="30"/>
      <c r="D21" s="30"/>
      <c r="E21" s="30"/>
      <c r="F21" s="30"/>
      <c r="G21" s="30"/>
      <c r="H21" s="31"/>
      <c r="I21" s="32" t="s">
        <v>44</v>
      </c>
      <c r="J21" s="23">
        <f t="shared" ref="J21" si="4">K21/1.25</f>
        <v>24</v>
      </c>
      <c r="K21" s="24">
        <v>30</v>
      </c>
    </row>
    <row r="22" spans="1:11" x14ac:dyDescent="0.25">
      <c r="A22" s="28"/>
      <c r="B22" s="33" t="s">
        <v>36</v>
      </c>
      <c r="C22" s="34"/>
      <c r="D22" s="34"/>
      <c r="E22" s="34"/>
      <c r="F22" s="34"/>
      <c r="G22" s="34"/>
      <c r="H22" s="35"/>
      <c r="I22" s="32"/>
      <c r="J22" s="23"/>
      <c r="K22" s="24"/>
    </row>
    <row r="23" spans="1:11" x14ac:dyDescent="0.25">
      <c r="A23" s="21" t="s">
        <v>19</v>
      </c>
      <c r="B23" s="29" t="s">
        <v>100</v>
      </c>
      <c r="C23" s="30"/>
      <c r="D23" s="30"/>
      <c r="E23" s="30"/>
      <c r="F23" s="30"/>
      <c r="G23" s="30"/>
      <c r="H23" s="31"/>
      <c r="I23" s="32" t="s">
        <v>44</v>
      </c>
      <c r="J23" s="23">
        <f t="shared" ref="J23" si="5">K23/1.25</f>
        <v>32</v>
      </c>
      <c r="K23" s="24">
        <v>40</v>
      </c>
    </row>
    <row r="24" spans="1:11" x14ac:dyDescent="0.25">
      <c r="A24" s="28"/>
      <c r="B24" s="33" t="s">
        <v>101</v>
      </c>
      <c r="C24" s="34"/>
      <c r="D24" s="34"/>
      <c r="E24" s="34"/>
      <c r="F24" s="34"/>
      <c r="G24" s="34"/>
      <c r="H24" s="35"/>
      <c r="I24" s="32"/>
      <c r="J24" s="23"/>
      <c r="K24" s="24"/>
    </row>
    <row r="25" spans="1:11" x14ac:dyDescent="0.25">
      <c r="A25" s="21" t="s">
        <v>20</v>
      </c>
      <c r="B25" s="29" t="s">
        <v>37</v>
      </c>
      <c r="C25" s="30"/>
      <c r="D25" s="30"/>
      <c r="E25" s="30"/>
      <c r="F25" s="30"/>
      <c r="G25" s="30"/>
      <c r="H25" s="31"/>
      <c r="I25" s="32" t="s">
        <v>45</v>
      </c>
      <c r="J25" s="23">
        <f t="shared" ref="J25" si="6">K25/1.25</f>
        <v>1.6</v>
      </c>
      <c r="K25" s="24">
        <v>2</v>
      </c>
    </row>
    <row r="26" spans="1:11" x14ac:dyDescent="0.25">
      <c r="A26" s="28"/>
      <c r="B26" s="33" t="s">
        <v>38</v>
      </c>
      <c r="C26" s="34"/>
      <c r="D26" s="34"/>
      <c r="E26" s="34"/>
      <c r="F26" s="34"/>
      <c r="G26" s="34"/>
      <c r="H26" s="35"/>
      <c r="I26" s="32"/>
      <c r="J26" s="23"/>
      <c r="K26" s="24"/>
    </row>
    <row r="27" spans="1:11" x14ac:dyDescent="0.25">
      <c r="A27" s="21" t="s">
        <v>21</v>
      </c>
      <c r="B27" s="4" t="s">
        <v>39</v>
      </c>
      <c r="C27" s="5"/>
      <c r="D27" s="5"/>
      <c r="E27" s="5"/>
      <c r="F27" s="5"/>
      <c r="G27" s="5"/>
      <c r="H27" s="6"/>
      <c r="I27" s="21" t="s">
        <v>12</v>
      </c>
      <c r="J27" s="23">
        <f t="shared" ref="J27" si="7">K27/1.25</f>
        <v>60</v>
      </c>
      <c r="K27" s="24">
        <v>75</v>
      </c>
    </row>
    <row r="28" spans="1:11" x14ac:dyDescent="0.25">
      <c r="A28" s="28"/>
      <c r="B28" s="7" t="s">
        <v>40</v>
      </c>
      <c r="C28" s="8"/>
      <c r="D28" s="8"/>
      <c r="E28" s="8"/>
      <c r="F28" s="8"/>
      <c r="G28" s="8"/>
      <c r="H28" s="9"/>
      <c r="I28" s="22"/>
      <c r="J28" s="23"/>
      <c r="K28" s="24"/>
    </row>
    <row r="29" spans="1:11" x14ac:dyDescent="0.25">
      <c r="A29" s="21" t="s">
        <v>22</v>
      </c>
      <c r="B29" s="4" t="s">
        <v>39</v>
      </c>
      <c r="C29" s="5"/>
      <c r="D29" s="5"/>
      <c r="E29" s="5"/>
      <c r="F29" s="5"/>
      <c r="G29" s="5"/>
      <c r="H29" s="6"/>
      <c r="I29" s="21" t="s">
        <v>12</v>
      </c>
      <c r="J29" s="23">
        <f t="shared" ref="J29" si="8">K29/1.25</f>
        <v>50</v>
      </c>
      <c r="K29" s="24">
        <v>62.5</v>
      </c>
    </row>
    <row r="30" spans="1:11" x14ac:dyDescent="0.25">
      <c r="A30" s="28"/>
      <c r="B30" s="7" t="s">
        <v>30</v>
      </c>
      <c r="C30" s="8"/>
      <c r="D30" s="8"/>
      <c r="E30" s="8"/>
      <c r="F30" s="8"/>
      <c r="G30" s="8"/>
      <c r="H30" s="9"/>
      <c r="I30" s="22"/>
      <c r="J30" s="23"/>
      <c r="K30" s="24"/>
    </row>
    <row r="31" spans="1:11" x14ac:dyDescent="0.25">
      <c r="A31" s="21" t="s">
        <v>23</v>
      </c>
      <c r="B31" s="4" t="s">
        <v>41</v>
      </c>
      <c r="C31" s="5"/>
      <c r="D31" s="5"/>
      <c r="E31" s="5"/>
      <c r="F31" s="5"/>
      <c r="G31" s="5"/>
      <c r="H31" s="6"/>
      <c r="I31" s="21" t="s">
        <v>12</v>
      </c>
      <c r="J31" s="23">
        <f t="shared" ref="J31" si="9">K31/1.25</f>
        <v>18</v>
      </c>
      <c r="K31" s="24">
        <v>22.5</v>
      </c>
    </row>
    <row r="32" spans="1:11" x14ac:dyDescent="0.25">
      <c r="A32" s="28"/>
      <c r="B32" s="7"/>
      <c r="C32" s="8"/>
      <c r="D32" s="8"/>
      <c r="E32" s="8"/>
      <c r="F32" s="8"/>
      <c r="G32" s="8"/>
      <c r="H32" s="9"/>
      <c r="I32" s="22"/>
      <c r="J32" s="23"/>
      <c r="K32" s="24"/>
    </row>
    <row r="33" spans="1:11" x14ac:dyDescent="0.25">
      <c r="A33" s="21" t="s">
        <v>24</v>
      </c>
      <c r="B33" s="4" t="s">
        <v>42</v>
      </c>
      <c r="C33" s="5"/>
      <c r="D33" s="5"/>
      <c r="E33" s="5"/>
      <c r="F33" s="5"/>
      <c r="G33" s="5"/>
      <c r="H33" s="6"/>
      <c r="I33" s="21" t="s">
        <v>12</v>
      </c>
      <c r="J33" s="23">
        <f t="shared" ref="J33" si="10">K33/1.25</f>
        <v>15</v>
      </c>
      <c r="K33" s="24">
        <v>18.75</v>
      </c>
    </row>
    <row r="34" spans="1:11" x14ac:dyDescent="0.25">
      <c r="A34" s="28"/>
      <c r="B34" s="7"/>
      <c r="C34" s="8"/>
      <c r="D34" s="8"/>
      <c r="E34" s="8"/>
      <c r="F34" s="8"/>
      <c r="G34" s="8"/>
      <c r="H34" s="9"/>
      <c r="I34" s="22"/>
      <c r="J34" s="23"/>
      <c r="K34" s="24"/>
    </row>
    <row r="35" spans="1:11" x14ac:dyDescent="0.25">
      <c r="A35" s="21" t="s">
        <v>25</v>
      </c>
      <c r="B35" s="4" t="s">
        <v>43</v>
      </c>
      <c r="C35" s="5"/>
      <c r="D35" s="5"/>
      <c r="E35" s="5"/>
      <c r="F35" s="5"/>
      <c r="G35" s="5"/>
      <c r="H35" s="6"/>
      <c r="I35" s="21" t="s">
        <v>12</v>
      </c>
      <c r="J35" s="23">
        <f t="shared" ref="J35" si="11">K35/1.25</f>
        <v>13.6</v>
      </c>
      <c r="K35" s="24">
        <v>17</v>
      </c>
    </row>
    <row r="36" spans="1:11" x14ac:dyDescent="0.25">
      <c r="A36" s="28"/>
      <c r="B36" s="7"/>
      <c r="C36" s="8"/>
      <c r="D36" s="8"/>
      <c r="E36" s="8"/>
      <c r="F36" s="8"/>
      <c r="G36" s="8"/>
      <c r="H36" s="9"/>
      <c r="I36" s="22"/>
      <c r="J36" s="23"/>
      <c r="K36" s="24"/>
    </row>
    <row r="37" spans="1:11" x14ac:dyDescent="0.25">
      <c r="A37" s="21" t="s">
        <v>26</v>
      </c>
      <c r="B37" s="4" t="s">
        <v>47</v>
      </c>
      <c r="C37" s="5"/>
      <c r="D37" s="5"/>
      <c r="E37" s="5"/>
      <c r="F37" s="5"/>
      <c r="G37" s="5"/>
      <c r="H37" s="6"/>
      <c r="I37" s="21" t="s">
        <v>12</v>
      </c>
      <c r="J37" s="23">
        <f t="shared" ref="J37" si="12">K37/1.25</f>
        <v>6.6</v>
      </c>
      <c r="K37" s="24">
        <v>8.25</v>
      </c>
    </row>
    <row r="38" spans="1:11" x14ac:dyDescent="0.25">
      <c r="A38" s="28"/>
      <c r="B38" s="7"/>
      <c r="C38" s="8"/>
      <c r="D38" s="8"/>
      <c r="E38" s="8"/>
      <c r="F38" s="8"/>
      <c r="G38" s="8"/>
      <c r="H38" s="9"/>
      <c r="I38" s="22"/>
      <c r="J38" s="23"/>
      <c r="K38" s="24"/>
    </row>
    <row r="39" spans="1:11" x14ac:dyDescent="0.25">
      <c r="A39" s="21" t="s">
        <v>27</v>
      </c>
      <c r="B39" s="4" t="s">
        <v>46</v>
      </c>
      <c r="C39" s="5"/>
      <c r="D39" s="5"/>
      <c r="E39" s="5"/>
      <c r="F39" s="5"/>
      <c r="G39" s="5"/>
      <c r="H39" s="6"/>
      <c r="I39" s="21" t="s">
        <v>12</v>
      </c>
      <c r="J39" s="23">
        <f t="shared" ref="J39" si="13">K39/1.25</f>
        <v>5</v>
      </c>
      <c r="K39" s="24">
        <v>6.25</v>
      </c>
    </row>
    <row r="40" spans="1:11" x14ac:dyDescent="0.25">
      <c r="A40" s="28"/>
      <c r="B40" s="7"/>
      <c r="C40" s="8"/>
      <c r="D40" s="8"/>
      <c r="E40" s="8"/>
      <c r="F40" s="8"/>
      <c r="G40" s="8"/>
      <c r="H40" s="9"/>
      <c r="I40" s="22"/>
      <c r="J40" s="23"/>
      <c r="K40" s="24"/>
    </row>
    <row r="41" spans="1:11" x14ac:dyDescent="0.25">
      <c r="A41" s="21" t="s">
        <v>28</v>
      </c>
      <c r="B41" s="4" t="s">
        <v>48</v>
      </c>
      <c r="C41" s="5"/>
      <c r="D41" s="5"/>
      <c r="E41" s="5"/>
      <c r="F41" s="5"/>
      <c r="G41" s="5"/>
      <c r="H41" s="6"/>
      <c r="I41" s="21" t="s">
        <v>12</v>
      </c>
      <c r="J41" s="23">
        <f t="shared" ref="J41" si="14">K41/1.25</f>
        <v>14.4</v>
      </c>
      <c r="K41" s="24">
        <v>18</v>
      </c>
    </row>
    <row r="42" spans="1:11" x14ac:dyDescent="0.25">
      <c r="A42" s="28"/>
      <c r="B42" s="7"/>
      <c r="C42" s="8"/>
      <c r="D42" s="8"/>
      <c r="E42" s="8"/>
      <c r="F42" s="8"/>
      <c r="G42" s="8"/>
      <c r="H42" s="9"/>
      <c r="I42" s="22"/>
      <c r="J42" s="23"/>
      <c r="K42" s="24"/>
    </row>
    <row r="43" spans="1:11" x14ac:dyDescent="0.25">
      <c r="A43" s="21" t="s">
        <v>29</v>
      </c>
      <c r="B43" s="4" t="s">
        <v>67</v>
      </c>
      <c r="C43" s="5"/>
      <c r="D43" s="5"/>
      <c r="E43" s="5"/>
      <c r="F43" s="5"/>
      <c r="G43" s="5"/>
      <c r="H43" s="6"/>
      <c r="I43" s="21" t="s">
        <v>74</v>
      </c>
      <c r="J43" s="23">
        <f t="shared" ref="J43" si="15">K43/1.25</f>
        <v>16</v>
      </c>
      <c r="K43" s="24">
        <v>20</v>
      </c>
    </row>
    <row r="44" spans="1:11" x14ac:dyDescent="0.25">
      <c r="A44" s="28"/>
      <c r="B44" s="7"/>
      <c r="C44" s="8"/>
      <c r="D44" s="8"/>
      <c r="E44" s="8"/>
      <c r="F44" s="8"/>
      <c r="G44" s="8"/>
      <c r="H44" s="9"/>
      <c r="I44" s="22"/>
      <c r="J44" s="23"/>
      <c r="K44" s="24"/>
    </row>
    <row r="45" spans="1:11" x14ac:dyDescent="0.25">
      <c r="A45" s="21" t="s">
        <v>49</v>
      </c>
      <c r="B45" s="4" t="s">
        <v>68</v>
      </c>
      <c r="C45" s="5"/>
      <c r="D45" s="5"/>
      <c r="E45" s="5"/>
      <c r="F45" s="5"/>
      <c r="G45" s="5"/>
      <c r="H45" s="6"/>
      <c r="I45" s="21" t="s">
        <v>74</v>
      </c>
      <c r="J45" s="23">
        <f t="shared" ref="J45" si="16">K45/1.25</f>
        <v>5.6</v>
      </c>
      <c r="K45" s="24">
        <v>7</v>
      </c>
    </row>
    <row r="46" spans="1:11" x14ac:dyDescent="0.25">
      <c r="A46" s="28"/>
      <c r="B46" s="7"/>
      <c r="C46" s="8"/>
      <c r="D46" s="8"/>
      <c r="E46" s="8"/>
      <c r="F46" s="8"/>
      <c r="G46" s="8"/>
      <c r="H46" s="9"/>
      <c r="I46" s="22"/>
      <c r="J46" s="23"/>
      <c r="K46" s="24"/>
    </row>
    <row r="47" spans="1:11" ht="7.5" customHeight="1" x14ac:dyDescent="0.25">
      <c r="A47" s="10"/>
      <c r="B47" s="5"/>
      <c r="C47" s="5"/>
      <c r="D47" s="5"/>
      <c r="E47" s="5"/>
      <c r="F47" s="5"/>
      <c r="G47" s="5"/>
      <c r="H47" s="5"/>
      <c r="I47" s="10"/>
      <c r="J47" s="11"/>
      <c r="K47" s="12"/>
    </row>
    <row r="48" spans="1:11" x14ac:dyDescent="0.25">
      <c r="A48" s="21" t="s">
        <v>50</v>
      </c>
      <c r="B48" s="4" t="s">
        <v>63</v>
      </c>
      <c r="C48" s="5"/>
      <c r="D48" s="5"/>
      <c r="E48" s="5"/>
      <c r="F48" s="5"/>
      <c r="G48" s="5"/>
      <c r="H48" s="6"/>
      <c r="I48" s="21" t="s">
        <v>12</v>
      </c>
      <c r="J48" s="23">
        <f t="shared" ref="J48:J90" si="17">K48/1.25</f>
        <v>14.4</v>
      </c>
      <c r="K48" s="24">
        <v>18</v>
      </c>
    </row>
    <row r="49" spans="1:11" x14ac:dyDescent="0.25">
      <c r="A49" s="22"/>
      <c r="B49" s="7" t="s">
        <v>64</v>
      </c>
      <c r="C49" s="8"/>
      <c r="D49" s="8"/>
      <c r="E49" s="8"/>
      <c r="F49" s="8"/>
      <c r="G49" s="8"/>
      <c r="H49" s="9"/>
      <c r="I49" s="22"/>
      <c r="J49" s="23"/>
      <c r="K49" s="24"/>
    </row>
    <row r="50" spans="1:11" ht="15.75" customHeight="1" x14ac:dyDescent="0.25">
      <c r="A50" s="21" t="s">
        <v>51</v>
      </c>
      <c r="B50" s="4" t="s">
        <v>63</v>
      </c>
      <c r="C50" s="5"/>
      <c r="D50" s="5"/>
      <c r="E50" s="5"/>
      <c r="F50" s="5"/>
      <c r="G50" s="5"/>
      <c r="H50" s="6"/>
      <c r="I50" s="21" t="s">
        <v>12</v>
      </c>
      <c r="J50" s="23">
        <f t="shared" si="17"/>
        <v>14.4</v>
      </c>
      <c r="K50" s="24">
        <v>18</v>
      </c>
    </row>
    <row r="51" spans="1:11" x14ac:dyDescent="0.25">
      <c r="A51" s="22"/>
      <c r="B51" s="7" t="s">
        <v>65</v>
      </c>
      <c r="C51" s="8"/>
      <c r="D51" s="8"/>
      <c r="E51" s="8"/>
      <c r="F51" s="8"/>
      <c r="G51" s="8"/>
      <c r="H51" s="9"/>
      <c r="I51" s="22"/>
      <c r="J51" s="23"/>
      <c r="K51" s="24"/>
    </row>
    <row r="52" spans="1:11" x14ac:dyDescent="0.25">
      <c r="A52" s="21" t="s">
        <v>52</v>
      </c>
      <c r="B52" s="4" t="s">
        <v>63</v>
      </c>
      <c r="C52" s="5"/>
      <c r="D52" s="5"/>
      <c r="E52" s="5"/>
      <c r="F52" s="5"/>
      <c r="G52" s="5"/>
      <c r="H52" s="6"/>
      <c r="I52" s="21" t="s">
        <v>12</v>
      </c>
      <c r="J52" s="23">
        <f t="shared" si="17"/>
        <v>16</v>
      </c>
      <c r="K52" s="24">
        <v>20</v>
      </c>
    </row>
    <row r="53" spans="1:11" x14ac:dyDescent="0.25">
      <c r="A53" s="22"/>
      <c r="B53" s="7" t="s">
        <v>66</v>
      </c>
      <c r="C53" s="8"/>
      <c r="D53" s="8"/>
      <c r="E53" s="8" t="s">
        <v>102</v>
      </c>
      <c r="F53" s="8"/>
      <c r="G53" s="8"/>
      <c r="H53" s="9"/>
      <c r="I53" s="22"/>
      <c r="J53" s="23"/>
      <c r="K53" s="24"/>
    </row>
    <row r="54" spans="1:11" x14ac:dyDescent="0.25">
      <c r="A54" s="21" t="s">
        <v>53</v>
      </c>
      <c r="B54" s="4" t="s">
        <v>73</v>
      </c>
      <c r="C54" s="5"/>
      <c r="D54" s="5"/>
      <c r="E54" s="5"/>
      <c r="F54" s="5"/>
      <c r="G54" s="5"/>
      <c r="H54" s="6"/>
      <c r="I54" s="21" t="s">
        <v>12</v>
      </c>
      <c r="J54" s="23">
        <f t="shared" si="17"/>
        <v>5.6</v>
      </c>
      <c r="K54" s="24">
        <v>7</v>
      </c>
    </row>
    <row r="55" spans="1:11" x14ac:dyDescent="0.25">
      <c r="A55" s="22"/>
      <c r="B55" s="7"/>
      <c r="C55" s="8"/>
      <c r="D55" s="8"/>
      <c r="E55" s="8"/>
      <c r="F55" s="8"/>
      <c r="G55" s="8"/>
      <c r="H55" s="9"/>
      <c r="I55" s="22"/>
      <c r="J55" s="23"/>
      <c r="K55" s="24"/>
    </row>
    <row r="56" spans="1:11" x14ac:dyDescent="0.25">
      <c r="A56" s="21" t="s">
        <v>54</v>
      </c>
      <c r="B56" s="4" t="s">
        <v>63</v>
      </c>
      <c r="C56" s="5"/>
      <c r="D56" s="5"/>
      <c r="E56" s="5"/>
      <c r="F56" s="5"/>
      <c r="G56" s="5"/>
      <c r="H56" s="6"/>
      <c r="I56" s="21" t="s">
        <v>12</v>
      </c>
      <c r="J56" s="23">
        <f t="shared" si="17"/>
        <v>36</v>
      </c>
      <c r="K56" s="24">
        <v>45</v>
      </c>
    </row>
    <row r="57" spans="1:11" x14ac:dyDescent="0.25">
      <c r="A57" s="22"/>
      <c r="B57" s="7" t="s">
        <v>69</v>
      </c>
      <c r="C57" s="8"/>
      <c r="D57" s="8"/>
      <c r="E57" s="8"/>
      <c r="F57" s="8"/>
      <c r="G57" s="8"/>
      <c r="H57" s="9"/>
      <c r="I57" s="22"/>
      <c r="J57" s="23"/>
      <c r="K57" s="24"/>
    </row>
    <row r="58" spans="1:11" x14ac:dyDescent="0.25">
      <c r="A58" s="21" t="s">
        <v>55</v>
      </c>
      <c r="B58" s="4" t="s">
        <v>70</v>
      </c>
      <c r="C58" s="5"/>
      <c r="D58" s="5"/>
      <c r="E58" s="5"/>
      <c r="F58" s="5"/>
      <c r="G58" s="5"/>
      <c r="H58" s="6"/>
      <c r="I58" s="21" t="s">
        <v>72</v>
      </c>
      <c r="J58" s="23">
        <f t="shared" si="17"/>
        <v>28</v>
      </c>
      <c r="K58" s="24">
        <v>35</v>
      </c>
    </row>
    <row r="59" spans="1:11" x14ac:dyDescent="0.25">
      <c r="A59" s="22"/>
      <c r="B59" s="7" t="s">
        <v>71</v>
      </c>
      <c r="C59" s="8"/>
      <c r="D59" s="8"/>
      <c r="E59" s="8"/>
      <c r="F59" s="8"/>
      <c r="G59" s="8"/>
      <c r="H59" s="9"/>
      <c r="I59" s="22"/>
      <c r="J59" s="23"/>
      <c r="K59" s="24"/>
    </row>
    <row r="60" spans="1:11" x14ac:dyDescent="0.25">
      <c r="A60" s="21" t="s">
        <v>56</v>
      </c>
      <c r="B60" s="4" t="s">
        <v>84</v>
      </c>
      <c r="C60" s="5"/>
      <c r="D60" s="5"/>
      <c r="E60" s="5"/>
      <c r="F60" s="5"/>
      <c r="G60" s="5"/>
      <c r="H60" s="6"/>
      <c r="I60" s="21" t="s">
        <v>12</v>
      </c>
      <c r="J60" s="23">
        <f t="shared" si="17"/>
        <v>17.600000000000001</v>
      </c>
      <c r="K60" s="24">
        <v>22</v>
      </c>
    </row>
    <row r="61" spans="1:11" x14ac:dyDescent="0.25">
      <c r="A61" s="22"/>
      <c r="B61" s="7"/>
      <c r="C61" s="8"/>
      <c r="D61" s="8"/>
      <c r="E61" s="8"/>
      <c r="F61" s="8"/>
      <c r="G61" s="8"/>
      <c r="H61" s="9"/>
      <c r="I61" s="22"/>
      <c r="J61" s="23"/>
      <c r="K61" s="24"/>
    </row>
    <row r="62" spans="1:11" x14ac:dyDescent="0.25">
      <c r="A62" s="21" t="s">
        <v>57</v>
      </c>
      <c r="B62" s="4" t="s">
        <v>85</v>
      </c>
      <c r="C62" s="5"/>
      <c r="D62" s="5"/>
      <c r="E62" s="5"/>
      <c r="F62" s="5"/>
      <c r="G62" s="5"/>
      <c r="H62" s="6"/>
      <c r="I62" s="21" t="s">
        <v>86</v>
      </c>
      <c r="J62" s="23">
        <f t="shared" si="17"/>
        <v>56</v>
      </c>
      <c r="K62" s="24">
        <v>70</v>
      </c>
    </row>
    <row r="63" spans="1:11" x14ac:dyDescent="0.25">
      <c r="A63" s="22"/>
      <c r="B63" s="7" t="s">
        <v>87</v>
      </c>
      <c r="C63" s="8"/>
      <c r="D63" s="8"/>
      <c r="E63" s="8"/>
      <c r="F63" s="8"/>
      <c r="G63" s="8"/>
      <c r="H63" s="9"/>
      <c r="I63" s="22"/>
      <c r="J63" s="23"/>
      <c r="K63" s="24"/>
    </row>
    <row r="64" spans="1:11" x14ac:dyDescent="0.25">
      <c r="A64" s="21" t="s">
        <v>58</v>
      </c>
      <c r="B64" s="4" t="s">
        <v>85</v>
      </c>
      <c r="C64" s="5"/>
      <c r="D64" s="5"/>
      <c r="E64" s="5"/>
      <c r="F64" s="5"/>
      <c r="G64" s="5"/>
      <c r="H64" s="6"/>
      <c r="I64" s="21" t="s">
        <v>86</v>
      </c>
      <c r="J64" s="23">
        <f t="shared" si="17"/>
        <v>64</v>
      </c>
      <c r="K64" s="24">
        <v>80</v>
      </c>
    </row>
    <row r="65" spans="1:11" x14ac:dyDescent="0.25">
      <c r="A65" s="22"/>
      <c r="B65" s="7" t="s">
        <v>88</v>
      </c>
      <c r="C65" s="8"/>
      <c r="D65" s="8"/>
      <c r="E65" s="8"/>
      <c r="F65" s="8"/>
      <c r="G65" s="8"/>
      <c r="H65" s="9"/>
      <c r="I65" s="22"/>
      <c r="J65" s="23"/>
      <c r="K65" s="24"/>
    </row>
    <row r="66" spans="1:11" x14ac:dyDescent="0.25">
      <c r="A66" s="21" t="s">
        <v>59</v>
      </c>
      <c r="B66" s="4" t="s">
        <v>90</v>
      </c>
      <c r="C66" s="5"/>
      <c r="D66" s="5"/>
      <c r="E66" s="5"/>
      <c r="F66" s="5"/>
      <c r="G66" s="5"/>
      <c r="H66" s="6"/>
      <c r="I66" s="21" t="s">
        <v>86</v>
      </c>
      <c r="J66" s="23">
        <f t="shared" si="17"/>
        <v>64</v>
      </c>
      <c r="K66" s="24">
        <v>80</v>
      </c>
    </row>
    <row r="67" spans="1:11" x14ac:dyDescent="0.25">
      <c r="A67" s="22"/>
      <c r="B67" s="7" t="s">
        <v>87</v>
      </c>
      <c r="C67" s="8"/>
      <c r="D67" s="8"/>
      <c r="E67" s="8"/>
      <c r="F67" s="8"/>
      <c r="G67" s="8"/>
      <c r="H67" s="9"/>
      <c r="I67" s="22"/>
      <c r="J67" s="23"/>
      <c r="K67" s="24"/>
    </row>
    <row r="68" spans="1:11" x14ac:dyDescent="0.25">
      <c r="A68" s="21" t="s">
        <v>60</v>
      </c>
      <c r="B68" s="4" t="s">
        <v>90</v>
      </c>
      <c r="C68" s="5"/>
      <c r="D68" s="5"/>
      <c r="E68" s="5"/>
      <c r="F68" s="5"/>
      <c r="G68" s="5"/>
      <c r="H68" s="6"/>
      <c r="I68" s="21" t="s">
        <v>86</v>
      </c>
      <c r="J68" s="23">
        <f t="shared" si="17"/>
        <v>72</v>
      </c>
      <c r="K68" s="24">
        <v>90</v>
      </c>
    </row>
    <row r="69" spans="1:11" x14ac:dyDescent="0.25">
      <c r="A69" s="22"/>
      <c r="B69" s="7" t="s">
        <v>88</v>
      </c>
      <c r="C69" s="8"/>
      <c r="D69" s="8"/>
      <c r="E69" s="8"/>
      <c r="F69" s="8"/>
      <c r="G69" s="8"/>
      <c r="H69" s="9"/>
      <c r="I69" s="22"/>
      <c r="J69" s="23"/>
      <c r="K69" s="24"/>
    </row>
    <row r="70" spans="1:11" x14ac:dyDescent="0.25">
      <c r="A70" s="21" t="s">
        <v>61</v>
      </c>
      <c r="B70" s="4" t="s">
        <v>89</v>
      </c>
      <c r="C70" s="5"/>
      <c r="D70" s="5"/>
      <c r="E70" s="5"/>
      <c r="F70" s="5"/>
      <c r="G70" s="5"/>
      <c r="H70" s="6"/>
      <c r="I70" s="21" t="s">
        <v>86</v>
      </c>
      <c r="J70" s="23">
        <f t="shared" si="17"/>
        <v>104</v>
      </c>
      <c r="K70" s="24">
        <v>130</v>
      </c>
    </row>
    <row r="71" spans="1:11" x14ac:dyDescent="0.25">
      <c r="A71" s="22"/>
      <c r="B71" s="7"/>
      <c r="C71" s="8"/>
      <c r="D71" s="8"/>
      <c r="E71" s="8"/>
      <c r="F71" s="8"/>
      <c r="G71" s="8"/>
      <c r="H71" s="9"/>
      <c r="I71" s="22"/>
      <c r="J71" s="23"/>
      <c r="K71" s="24"/>
    </row>
    <row r="72" spans="1:11" x14ac:dyDescent="0.25">
      <c r="A72" s="21" t="s">
        <v>62</v>
      </c>
      <c r="B72" s="4" t="s">
        <v>92</v>
      </c>
      <c r="C72" s="5"/>
      <c r="D72" s="5"/>
      <c r="E72" s="5"/>
      <c r="F72" s="5"/>
      <c r="G72" s="5"/>
      <c r="H72" s="6"/>
      <c r="I72" s="21" t="s">
        <v>86</v>
      </c>
      <c r="J72" s="23">
        <f t="shared" si="17"/>
        <v>8</v>
      </c>
      <c r="K72" s="24">
        <v>10</v>
      </c>
    </row>
    <row r="73" spans="1:11" x14ac:dyDescent="0.25">
      <c r="A73" s="22"/>
      <c r="B73" s="7"/>
      <c r="C73" s="8"/>
      <c r="D73" s="8"/>
      <c r="E73" s="8"/>
      <c r="F73" s="8"/>
      <c r="G73" s="8"/>
      <c r="H73" s="9"/>
      <c r="I73" s="22"/>
      <c r="J73" s="23"/>
      <c r="K73" s="24"/>
    </row>
    <row r="74" spans="1:11" x14ac:dyDescent="0.25">
      <c r="A74" s="21" t="s">
        <v>75</v>
      </c>
      <c r="B74" s="4" t="s">
        <v>91</v>
      </c>
      <c r="C74" s="5"/>
      <c r="D74" s="5"/>
      <c r="E74" s="5"/>
      <c r="F74" s="5"/>
      <c r="G74" s="5"/>
      <c r="H74" s="6"/>
      <c r="I74" s="21" t="s">
        <v>86</v>
      </c>
      <c r="J74" s="23">
        <f t="shared" si="17"/>
        <v>12.8</v>
      </c>
      <c r="K74" s="24">
        <v>16</v>
      </c>
    </row>
    <row r="75" spans="1:11" x14ac:dyDescent="0.25">
      <c r="A75" s="22"/>
      <c r="B75" s="7"/>
      <c r="C75" s="8"/>
      <c r="D75" s="8"/>
      <c r="E75" s="8"/>
      <c r="F75" s="8"/>
      <c r="G75" s="8"/>
      <c r="H75" s="9"/>
      <c r="I75" s="22"/>
      <c r="J75" s="23"/>
      <c r="K75" s="24"/>
    </row>
    <row r="76" spans="1:11" x14ac:dyDescent="0.25">
      <c r="A76" s="21" t="s">
        <v>76</v>
      </c>
      <c r="B76" s="4" t="s">
        <v>93</v>
      </c>
      <c r="C76" s="5"/>
      <c r="D76" s="5"/>
      <c r="E76" s="5"/>
      <c r="F76" s="5"/>
      <c r="G76" s="5"/>
      <c r="H76" s="6"/>
      <c r="I76" s="21" t="s">
        <v>44</v>
      </c>
      <c r="J76" s="23">
        <f t="shared" si="17"/>
        <v>64</v>
      </c>
      <c r="K76" s="24">
        <v>80</v>
      </c>
    </row>
    <row r="77" spans="1:11" x14ac:dyDescent="0.25">
      <c r="A77" s="22"/>
      <c r="B77" s="7"/>
      <c r="C77" s="8"/>
      <c r="D77" s="8"/>
      <c r="E77" s="8"/>
      <c r="F77" s="8"/>
      <c r="G77" s="8"/>
      <c r="H77" s="9"/>
      <c r="I77" s="22"/>
      <c r="J77" s="23"/>
      <c r="K77" s="24"/>
    </row>
    <row r="78" spans="1:11" x14ac:dyDescent="0.25">
      <c r="A78" s="21" t="s">
        <v>77</v>
      </c>
      <c r="B78" s="4" t="s">
        <v>94</v>
      </c>
      <c r="C78" s="5"/>
      <c r="D78" s="5"/>
      <c r="E78" s="5"/>
      <c r="F78" s="5"/>
      <c r="G78" s="5"/>
      <c r="H78" s="6"/>
      <c r="I78" s="21" t="s">
        <v>95</v>
      </c>
      <c r="J78" s="23">
        <f t="shared" si="17"/>
        <v>32</v>
      </c>
      <c r="K78" s="24">
        <v>40</v>
      </c>
    </row>
    <row r="79" spans="1:11" x14ac:dyDescent="0.25">
      <c r="A79" s="22"/>
      <c r="B79" s="7"/>
      <c r="C79" s="8"/>
      <c r="D79" s="8"/>
      <c r="E79" s="8"/>
      <c r="F79" s="8"/>
      <c r="G79" s="8"/>
      <c r="H79" s="9"/>
      <c r="I79" s="22"/>
      <c r="J79" s="23"/>
      <c r="K79" s="24"/>
    </row>
    <row r="80" spans="1:11" x14ac:dyDescent="0.25">
      <c r="A80" s="21" t="s">
        <v>78</v>
      </c>
      <c r="B80" s="4" t="s">
        <v>96</v>
      </c>
      <c r="C80" s="5"/>
      <c r="D80" s="5"/>
      <c r="E80" s="5"/>
      <c r="F80" s="5"/>
      <c r="G80" s="5"/>
      <c r="H80" s="6"/>
      <c r="I80" s="21" t="s">
        <v>95</v>
      </c>
      <c r="J80" s="23">
        <f t="shared" si="17"/>
        <v>17.600000000000001</v>
      </c>
      <c r="K80" s="24">
        <v>22</v>
      </c>
    </row>
    <row r="81" spans="1:11" x14ac:dyDescent="0.25">
      <c r="A81" s="22"/>
      <c r="B81" s="7"/>
      <c r="C81" s="8"/>
      <c r="D81" s="8"/>
      <c r="E81" s="8"/>
      <c r="F81" s="8"/>
      <c r="G81" s="8"/>
      <c r="H81" s="9"/>
      <c r="I81" s="22"/>
      <c r="J81" s="23"/>
      <c r="K81" s="24"/>
    </row>
    <row r="82" spans="1:11" x14ac:dyDescent="0.25">
      <c r="A82" s="21" t="s">
        <v>79</v>
      </c>
      <c r="B82" s="4" t="s">
        <v>97</v>
      </c>
      <c r="C82" s="5"/>
      <c r="D82" s="5"/>
      <c r="E82" s="5"/>
      <c r="F82" s="5"/>
      <c r="G82" s="5"/>
      <c r="H82" s="6"/>
      <c r="I82" s="21" t="s">
        <v>95</v>
      </c>
      <c r="J82" s="23">
        <f t="shared" si="17"/>
        <v>30</v>
      </c>
      <c r="K82" s="24">
        <v>37.5</v>
      </c>
    </row>
    <row r="83" spans="1:11" x14ac:dyDescent="0.25">
      <c r="A83" s="22"/>
      <c r="B83" s="7"/>
      <c r="C83" s="8"/>
      <c r="D83" s="8"/>
      <c r="E83" s="8"/>
      <c r="F83" s="8"/>
      <c r="G83" s="8"/>
      <c r="H83" s="9"/>
      <c r="I83" s="22"/>
      <c r="J83" s="23"/>
      <c r="K83" s="24"/>
    </row>
    <row r="84" spans="1:11" x14ac:dyDescent="0.25">
      <c r="A84" s="21" t="s">
        <v>80</v>
      </c>
      <c r="B84" s="4" t="s">
        <v>98</v>
      </c>
      <c r="C84" s="5"/>
      <c r="D84" s="5"/>
      <c r="E84" s="5"/>
      <c r="F84" s="5"/>
      <c r="G84" s="5"/>
      <c r="H84" s="6"/>
      <c r="I84" s="21" t="s">
        <v>95</v>
      </c>
      <c r="J84" s="23">
        <f t="shared" si="17"/>
        <v>37.6</v>
      </c>
      <c r="K84" s="24">
        <v>47</v>
      </c>
    </row>
    <row r="85" spans="1:11" x14ac:dyDescent="0.25">
      <c r="A85" s="22"/>
      <c r="B85" s="7"/>
      <c r="C85" s="8"/>
      <c r="D85" s="8"/>
      <c r="E85" s="8"/>
      <c r="F85" s="8"/>
      <c r="G85" s="8"/>
      <c r="H85" s="9"/>
      <c r="I85" s="22"/>
      <c r="J85" s="23"/>
      <c r="K85" s="24"/>
    </row>
    <row r="86" spans="1:11" x14ac:dyDescent="0.25">
      <c r="A86" s="21" t="s">
        <v>81</v>
      </c>
      <c r="B86" s="4" t="s">
        <v>103</v>
      </c>
      <c r="C86" s="5"/>
      <c r="D86" s="5"/>
      <c r="E86" s="5"/>
      <c r="F86" s="5"/>
      <c r="G86" s="5"/>
      <c r="H86" s="6"/>
      <c r="I86" s="21" t="s">
        <v>99</v>
      </c>
      <c r="J86" s="23">
        <f t="shared" si="17"/>
        <v>32</v>
      </c>
      <c r="K86" s="24">
        <v>40</v>
      </c>
    </row>
    <row r="87" spans="1:11" x14ac:dyDescent="0.25">
      <c r="A87" s="22"/>
      <c r="B87" s="7"/>
      <c r="C87" s="8"/>
      <c r="D87" s="8"/>
      <c r="E87" s="8"/>
      <c r="F87" s="8"/>
      <c r="G87" s="8"/>
      <c r="H87" s="9"/>
      <c r="I87" s="22"/>
      <c r="J87" s="23"/>
      <c r="K87" s="24"/>
    </row>
    <row r="88" spans="1:11" x14ac:dyDescent="0.25">
      <c r="A88" s="21" t="s">
        <v>82</v>
      </c>
      <c r="B88" s="4" t="s">
        <v>104</v>
      </c>
      <c r="C88" s="5"/>
      <c r="D88" s="5"/>
      <c r="E88" s="5"/>
      <c r="F88" s="5"/>
      <c r="G88" s="5"/>
      <c r="H88" s="6"/>
      <c r="I88" s="21" t="s">
        <v>99</v>
      </c>
      <c r="J88" s="23">
        <f t="shared" si="17"/>
        <v>76</v>
      </c>
      <c r="K88" s="24">
        <v>95</v>
      </c>
    </row>
    <row r="89" spans="1:11" x14ac:dyDescent="0.25">
      <c r="A89" s="22"/>
      <c r="B89" s="7"/>
      <c r="C89" s="8"/>
      <c r="D89" s="8"/>
      <c r="E89" s="8"/>
      <c r="F89" s="8"/>
      <c r="G89" s="8"/>
      <c r="H89" s="9"/>
      <c r="I89" s="22"/>
      <c r="J89" s="23"/>
      <c r="K89" s="24"/>
    </row>
    <row r="90" spans="1:11" x14ac:dyDescent="0.25">
      <c r="A90" s="21" t="s">
        <v>83</v>
      </c>
      <c r="B90" s="16" t="s">
        <v>110</v>
      </c>
      <c r="C90" s="17"/>
      <c r="D90" s="17"/>
      <c r="E90" s="17"/>
      <c r="F90" s="17"/>
      <c r="G90" s="17"/>
      <c r="H90" s="18"/>
      <c r="I90" s="26" t="s">
        <v>111</v>
      </c>
      <c r="J90" s="23">
        <f t="shared" si="17"/>
        <v>20</v>
      </c>
      <c r="K90" s="24">
        <v>25</v>
      </c>
    </row>
    <row r="91" spans="1:11" x14ac:dyDescent="0.25">
      <c r="A91" s="22"/>
      <c r="B91" s="19"/>
      <c r="C91" s="15"/>
      <c r="D91" s="15"/>
      <c r="E91" s="15"/>
      <c r="F91" s="15"/>
      <c r="G91" s="15"/>
      <c r="H91" s="20"/>
      <c r="I91" s="27"/>
      <c r="J91" s="23"/>
      <c r="K91" s="24"/>
    </row>
    <row r="93" spans="1:11" x14ac:dyDescent="0.25">
      <c r="B93" s="14" t="s">
        <v>107</v>
      </c>
      <c r="C93" s="13"/>
      <c r="D93" s="13"/>
      <c r="H93" s="25" t="s">
        <v>105</v>
      </c>
      <c r="I93" s="25"/>
      <c r="J93" s="25"/>
    </row>
    <row r="94" spans="1:11" x14ac:dyDescent="0.25">
      <c r="B94" s="15"/>
      <c r="C94" s="15"/>
      <c r="D94" s="15"/>
      <c r="H94" s="15"/>
      <c r="I94" s="15"/>
      <c r="J94" s="15"/>
    </row>
    <row r="95" spans="1:11" x14ac:dyDescent="0.25">
      <c r="B95" t="s">
        <v>108</v>
      </c>
      <c r="H95" s="25" t="s">
        <v>106</v>
      </c>
      <c r="I95" s="25"/>
      <c r="J95" s="25"/>
    </row>
    <row r="96" spans="1:11" x14ac:dyDescent="0.25">
      <c r="B96" t="s">
        <v>112</v>
      </c>
    </row>
  </sheetData>
  <mergeCells count="189">
    <mergeCell ref="A78:A79"/>
    <mergeCell ref="A80:A81"/>
    <mergeCell ref="A82:A83"/>
    <mergeCell ref="A84:A85"/>
    <mergeCell ref="A86:A87"/>
    <mergeCell ref="A88:A89"/>
    <mergeCell ref="A90:A91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H95:J95"/>
    <mergeCell ref="E2:G4"/>
    <mergeCell ref="E5:G5"/>
    <mergeCell ref="A7:A8"/>
    <mergeCell ref="B7:H8"/>
    <mergeCell ref="I7:I8"/>
    <mergeCell ref="A9:A10"/>
    <mergeCell ref="B9:H9"/>
    <mergeCell ref="I9:I10"/>
    <mergeCell ref="A13:A14"/>
    <mergeCell ref="A15:A16"/>
    <mergeCell ref="B15:H15"/>
    <mergeCell ref="I15:I16"/>
    <mergeCell ref="J15:J16"/>
    <mergeCell ref="A23:A24"/>
    <mergeCell ref="B23:H23"/>
    <mergeCell ref="I23:I24"/>
    <mergeCell ref="J23:J24"/>
    <mergeCell ref="A29:A30"/>
    <mergeCell ref="I29:I30"/>
    <mergeCell ref="J29:J30"/>
    <mergeCell ref="J9:J10"/>
    <mergeCell ref="K9:K10"/>
    <mergeCell ref="B10:H10"/>
    <mergeCell ref="A11:A12"/>
    <mergeCell ref="B11:H11"/>
    <mergeCell ref="I11:I12"/>
    <mergeCell ref="J11:J12"/>
    <mergeCell ref="K11:K12"/>
    <mergeCell ref="B12:H12"/>
    <mergeCell ref="K15:K16"/>
    <mergeCell ref="B16:H16"/>
    <mergeCell ref="B13:H13"/>
    <mergeCell ref="I13:I14"/>
    <mergeCell ref="J13:J14"/>
    <mergeCell ref="K13:K14"/>
    <mergeCell ref="B14:H14"/>
    <mergeCell ref="A19:A20"/>
    <mergeCell ref="B19:H19"/>
    <mergeCell ref="I19:I20"/>
    <mergeCell ref="J19:J20"/>
    <mergeCell ref="K19:K20"/>
    <mergeCell ref="B20:H20"/>
    <mergeCell ref="A17:A18"/>
    <mergeCell ref="B17:H17"/>
    <mergeCell ref="I17:I18"/>
    <mergeCell ref="J17:J18"/>
    <mergeCell ref="K17:K18"/>
    <mergeCell ref="B18:H18"/>
    <mergeCell ref="K23:K24"/>
    <mergeCell ref="B24:H24"/>
    <mergeCell ref="A21:A22"/>
    <mergeCell ref="B21:H21"/>
    <mergeCell ref="I21:I22"/>
    <mergeCell ref="J21:J22"/>
    <mergeCell ref="K21:K22"/>
    <mergeCell ref="B22:H22"/>
    <mergeCell ref="A27:A28"/>
    <mergeCell ref="I27:I28"/>
    <mergeCell ref="J27:J28"/>
    <mergeCell ref="K27:K28"/>
    <mergeCell ref="K29:K30"/>
    <mergeCell ref="A25:A26"/>
    <mergeCell ref="B25:H25"/>
    <mergeCell ref="I25:I26"/>
    <mergeCell ref="J25:J26"/>
    <mergeCell ref="K25:K26"/>
    <mergeCell ref="B26:H26"/>
    <mergeCell ref="A35:A36"/>
    <mergeCell ref="I35:I36"/>
    <mergeCell ref="J35:J36"/>
    <mergeCell ref="K35:K36"/>
    <mergeCell ref="A31:A32"/>
    <mergeCell ref="I31:I32"/>
    <mergeCell ref="J31:J32"/>
    <mergeCell ref="K31:K32"/>
    <mergeCell ref="A33:A34"/>
    <mergeCell ref="I33:I34"/>
    <mergeCell ref="J33:J34"/>
    <mergeCell ref="K33:K34"/>
    <mergeCell ref="A41:A42"/>
    <mergeCell ref="I41:I42"/>
    <mergeCell ref="J41:J42"/>
    <mergeCell ref="K41:K42"/>
    <mergeCell ref="A43:A44"/>
    <mergeCell ref="I43:I44"/>
    <mergeCell ref="J43:J44"/>
    <mergeCell ref="K43:K44"/>
    <mergeCell ref="A37:A38"/>
    <mergeCell ref="I37:I38"/>
    <mergeCell ref="J37:J38"/>
    <mergeCell ref="K37:K38"/>
    <mergeCell ref="A39:A40"/>
    <mergeCell ref="I39:I40"/>
    <mergeCell ref="J39:J40"/>
    <mergeCell ref="K39:K40"/>
    <mergeCell ref="A50:A51"/>
    <mergeCell ref="I50:I51"/>
    <mergeCell ref="J50:J51"/>
    <mergeCell ref="K50:K51"/>
    <mergeCell ref="A52:A53"/>
    <mergeCell ref="I52:I53"/>
    <mergeCell ref="J52:J53"/>
    <mergeCell ref="K52:K53"/>
    <mergeCell ref="A45:A46"/>
    <mergeCell ref="I45:I46"/>
    <mergeCell ref="J45:J46"/>
    <mergeCell ref="K45:K46"/>
    <mergeCell ref="A48:A49"/>
    <mergeCell ref="I48:I49"/>
    <mergeCell ref="J48:J49"/>
    <mergeCell ref="K48:K49"/>
    <mergeCell ref="A56:A57"/>
    <mergeCell ref="I56:I57"/>
    <mergeCell ref="J56:J57"/>
    <mergeCell ref="K56:K57"/>
    <mergeCell ref="A58:A59"/>
    <mergeCell ref="I58:I59"/>
    <mergeCell ref="J58:J59"/>
    <mergeCell ref="K58:K59"/>
    <mergeCell ref="A54:A55"/>
    <mergeCell ref="I54:I55"/>
    <mergeCell ref="J54:J55"/>
    <mergeCell ref="K54:K55"/>
    <mergeCell ref="I64:I65"/>
    <mergeCell ref="J64:J65"/>
    <mergeCell ref="K64:K65"/>
    <mergeCell ref="I66:I67"/>
    <mergeCell ref="J66:J67"/>
    <mergeCell ref="K66:K67"/>
    <mergeCell ref="I60:I61"/>
    <mergeCell ref="J60:J61"/>
    <mergeCell ref="K60:K61"/>
    <mergeCell ref="I62:I63"/>
    <mergeCell ref="J62:J63"/>
    <mergeCell ref="K62:K63"/>
    <mergeCell ref="I72:I73"/>
    <mergeCell ref="J72:J73"/>
    <mergeCell ref="K72:K73"/>
    <mergeCell ref="I74:I75"/>
    <mergeCell ref="J74:J75"/>
    <mergeCell ref="K74:K75"/>
    <mergeCell ref="I68:I69"/>
    <mergeCell ref="J68:J69"/>
    <mergeCell ref="K68:K69"/>
    <mergeCell ref="I70:I71"/>
    <mergeCell ref="J70:J71"/>
    <mergeCell ref="K70:K71"/>
    <mergeCell ref="I80:I81"/>
    <mergeCell ref="J80:J81"/>
    <mergeCell ref="K80:K81"/>
    <mergeCell ref="I82:I83"/>
    <mergeCell ref="J82:J83"/>
    <mergeCell ref="K82:K83"/>
    <mergeCell ref="I76:I77"/>
    <mergeCell ref="J76:J77"/>
    <mergeCell ref="K76:K77"/>
    <mergeCell ref="I78:I79"/>
    <mergeCell ref="J78:J79"/>
    <mergeCell ref="K78:K79"/>
    <mergeCell ref="I88:I89"/>
    <mergeCell ref="J88:J89"/>
    <mergeCell ref="K88:K89"/>
    <mergeCell ref="H93:J93"/>
    <mergeCell ref="I84:I85"/>
    <mergeCell ref="J84:J85"/>
    <mergeCell ref="K84:K85"/>
    <mergeCell ref="I86:I87"/>
    <mergeCell ref="J86:J87"/>
    <mergeCell ref="K86:K87"/>
    <mergeCell ref="I90:I91"/>
    <mergeCell ref="J90:J91"/>
    <mergeCell ref="K90:K91"/>
  </mergeCells>
  <pageMargins left="0.25" right="0.25" top="0.75" bottom="0.75" header="0.3" footer="0.3"/>
  <pageSetup paperSize="9" scale="98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2026-01-20T11:03:00Z</dcterms:modified>
  <cp:contentStatus/>
</cp:coreProperties>
</file>